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4519" refMode="R1C1"/>
</workbook>
</file>

<file path=xl/calcChain.xml><?xml version="1.0" encoding="utf-8"?>
<calcChain xmlns="http://schemas.openxmlformats.org/spreadsheetml/2006/main">
  <c r="H33" i="1"/>
  <c r="I30"/>
  <c r="J25"/>
  <c r="J28" s="1"/>
  <c r="J15"/>
  <c r="J22" s="1"/>
</calcChain>
</file>

<file path=xl/sharedStrings.xml><?xml version="1.0" encoding="utf-8"?>
<sst xmlns="http://schemas.openxmlformats.org/spreadsheetml/2006/main" count="29" uniqueCount="27">
  <si>
    <t>на целевые взносы</t>
  </si>
  <si>
    <t xml:space="preserve">на проведение расчета и экспертизы норматива потерь электрической энергии, возникающих </t>
  </si>
  <si>
    <t>во внутренних сетях СНТ «Излучина-Кубань» экспертной организацией</t>
  </si>
  <si>
    <t>на 2026 год</t>
  </si>
  <si>
    <t>Планируемые доходы</t>
  </si>
  <si>
    <t>№п/п</t>
  </si>
  <si>
    <t>сумма</t>
  </si>
  <si>
    <t>Целевые взносы  и платежи лиц, ведущих садоводство на земельных</t>
  </si>
  <si>
    <t>участках, расположенных в границах территории Товарищества</t>
  </si>
  <si>
    <t xml:space="preserve">без участия в Товариществе(далее- индивидуалы)  на проведение расчета и экспертизы </t>
  </si>
  <si>
    <t>норматива потерь электрической энергии, возникающих во внутренних сетях</t>
  </si>
  <si>
    <t xml:space="preserve"> СНТ «Излучина-Кубань» экспертной организацией</t>
  </si>
  <si>
    <r>
      <t>(далее кратко-</t>
    </r>
    <r>
      <rPr>
        <b/>
        <i/>
        <sz val="11"/>
        <color theme="1"/>
        <rFont val="Calibri"/>
        <family val="2"/>
        <charset val="204"/>
        <scheme val="minor"/>
      </rPr>
      <t>целевой взнос на экспертизу норматива потерь электроэнергии)</t>
    </r>
    <r>
      <rPr>
        <sz val="11"/>
        <color theme="1"/>
        <rFont val="Calibri"/>
        <family val="2"/>
        <charset val="204"/>
        <scheme val="minor"/>
      </rPr>
      <t xml:space="preserve"> </t>
    </r>
  </si>
  <si>
    <t>Итого доходов</t>
  </si>
  <si>
    <t>Планируемые расходы</t>
  </si>
  <si>
    <t xml:space="preserve">Расходы на проведение расчета и экспертизы </t>
  </si>
  <si>
    <t>Итого расходов</t>
  </si>
  <si>
    <t>Размер целевого взноса на экспертизу норматива потерь электроэнергии</t>
  </si>
  <si>
    <t>руб/кв.м</t>
  </si>
  <si>
    <t xml:space="preserve"> (рассчитан как общая сумма расходов по целевому взносу разделить на / площадь участков) </t>
  </si>
  <si>
    <r>
      <t>Например- для участка</t>
    </r>
    <r>
      <rPr>
        <b/>
        <sz val="11"/>
        <color theme="1"/>
        <rFont val="Calibri"/>
        <family val="2"/>
        <charset val="204"/>
        <scheme val="minor"/>
      </rPr>
      <t xml:space="preserve"> 800 кв.м </t>
    </r>
    <r>
      <rPr>
        <sz val="11"/>
        <color theme="1"/>
        <rFont val="Calibri"/>
        <family val="2"/>
        <charset val="204"/>
        <scheme val="minor"/>
      </rPr>
      <t xml:space="preserve">целевой взнос составит </t>
    </r>
  </si>
  <si>
    <t>руб.</t>
  </si>
  <si>
    <t>Срок внесения целевых взносов -до 30.03.2026г.</t>
  </si>
  <si>
    <t>Обязанность по внесению взносов распространяется на всех членов Товарищества и индивидуалов.</t>
  </si>
  <si>
    <t>Экпертиза будет проведена в 2026году при условии полной оплаты взносов.</t>
  </si>
  <si>
    <t>Правление СНТ "Излучина-Кубань"</t>
  </si>
  <si>
    <t>ПРИХОДНО-РАСХОДНАЯ СМЕТА №4</t>
  </si>
</sst>
</file>

<file path=xl/styles.xml><?xml version="1.0" encoding="utf-8"?>
<styleSheet xmlns="http://schemas.openxmlformats.org/spreadsheetml/2006/main">
  <numFmts count="1">
    <numFmt numFmtId="42" formatCode="_-* #,##0\ &quot;₽&quot;_-;\-* #,##0\ &quot;₽&quot;_-;_-* &quot;-&quot;\ &quot;₽&quot;_-;_-@_-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Fill="1" applyBorder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vertical="top"/>
    </xf>
    <xf numFmtId="42" fontId="0" fillId="3" borderId="1" xfId="0" applyNumberFormat="1" applyFill="1" applyBorder="1"/>
    <xf numFmtId="0" fontId="0" fillId="0" borderId="5" xfId="0" applyBorder="1"/>
    <xf numFmtId="0" fontId="0" fillId="0" borderId="0" xfId="0" applyBorder="1" applyAlignment="1">
      <alignment vertical="top"/>
    </xf>
    <xf numFmtId="0" fontId="0" fillId="0" borderId="0" xfId="0" applyAlignment="1">
      <alignment vertical="top"/>
    </xf>
    <xf numFmtId="1" fontId="0" fillId="0" borderId="5" xfId="0" applyNumberFormat="1" applyFill="1" applyBorder="1"/>
    <xf numFmtId="1" fontId="0" fillId="0" borderId="6" xfId="0" applyNumberFormat="1" applyFill="1" applyBorder="1"/>
    <xf numFmtId="0" fontId="0" fillId="0" borderId="6" xfId="0" applyBorder="1"/>
    <xf numFmtId="0" fontId="1" fillId="0" borderId="7" xfId="0" applyFont="1" applyBorder="1"/>
    <xf numFmtId="0" fontId="0" fillId="0" borderId="2" xfId="0" applyBorder="1"/>
    <xf numFmtId="0" fontId="0" fillId="0" borderId="8" xfId="0" applyBorder="1"/>
    <xf numFmtId="42" fontId="1" fillId="4" borderId="6" xfId="0" applyNumberFormat="1" applyFont="1" applyFill="1" applyBorder="1"/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/>
    <xf numFmtId="0" fontId="1" fillId="0" borderId="10" xfId="0" applyFont="1" applyBorder="1"/>
    <xf numFmtId="0" fontId="0" fillId="0" borderId="10" xfId="0" applyBorder="1"/>
    <xf numFmtId="0" fontId="1" fillId="0" borderId="4" xfId="0" applyFont="1" applyBorder="1"/>
    <xf numFmtId="42" fontId="0" fillId="5" borderId="1" xfId="0" applyNumberFormat="1" applyFont="1" applyFill="1" applyBorder="1"/>
    <xf numFmtId="0" fontId="1" fillId="0" borderId="11" xfId="0" applyFont="1" applyBorder="1"/>
    <xf numFmtId="0" fontId="0" fillId="0" borderId="11" xfId="0" applyBorder="1"/>
    <xf numFmtId="0" fontId="1" fillId="0" borderId="0" xfId="0" applyFont="1" applyBorder="1"/>
    <xf numFmtId="0" fontId="0" fillId="0" borderId="7" xfId="0" applyBorder="1"/>
    <xf numFmtId="0" fontId="1" fillId="0" borderId="12" xfId="0" applyFont="1" applyBorder="1"/>
    <xf numFmtId="42" fontId="0" fillId="0" borderId="6" xfId="0" applyNumberFormat="1" applyFont="1" applyFill="1" applyBorder="1"/>
    <xf numFmtId="0" fontId="0" fillId="0" borderId="12" xfId="0" applyBorder="1"/>
    <xf numFmtId="0" fontId="1" fillId="0" borderId="13" xfId="0" applyFont="1" applyBorder="1"/>
    <xf numFmtId="0" fontId="0" fillId="0" borderId="0" xfId="0" applyBorder="1"/>
    <xf numFmtId="42" fontId="1" fillId="0" borderId="0" xfId="0" applyNumberFormat="1" applyFont="1" applyFill="1" applyBorder="1"/>
    <xf numFmtId="0" fontId="1" fillId="0" borderId="0" xfId="0" applyFont="1"/>
    <xf numFmtId="2" fontId="1" fillId="5" borderId="0" xfId="0" applyNumberFormat="1" applyFont="1" applyFill="1" applyBorder="1"/>
    <xf numFmtId="0" fontId="1" fillId="5" borderId="0" xfId="0" applyFont="1" applyFill="1" applyBorder="1"/>
    <xf numFmtId="0" fontId="0" fillId="0" borderId="0" xfId="0" applyFont="1" applyBorder="1"/>
    <xf numFmtId="2" fontId="0" fillId="0" borderId="0" xfId="0" applyNumberFormat="1" applyFont="1" applyBorder="1"/>
    <xf numFmtId="2" fontId="1" fillId="0" borderId="0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center"/>
    </xf>
    <xf numFmtId="0" fontId="0" fillId="0" borderId="2" xfId="0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9;&#1084;&#1077;&#1090;&#1072;%20&#1080;%20&#1092;&#1101;&#1086;%202026/&#1089;&#1084;&#1077;&#1090;&#1072;%20&#1085;&#1072;%20&#1094;&#1077;&#1083;&#1077;&#1074;&#1086;&#1081;%20&#1074;&#1079;&#1085;&#1086;&#1089;%20&#1085;&#1072;%20&#1101;&#1082;&#1087;&#1077;&#1088;&#1090;&#1080;&#1079;&#1091;%20&#1085;&#1086;&#1088;&#1084;&#1072;&#1090;&#1080;&#1074;&#1072;%20&#1087;&#1086;&#1090;&#1077;&#1088;&#1100;%20&#1101;&#1083;&#1077;&#1082;&#1090;&#1088;&#1086;&#1101;&#1085;&#1077;&#1088;&#1075;&#1080;&#1080;%2020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ФЭО 2026"/>
      <sheetName val="смета на 2026"/>
    </sheetNames>
    <sheetDataSet>
      <sheetData sheetId="0">
        <row r="21">
          <cell r="J21">
            <v>31800</v>
          </cell>
        </row>
        <row r="36">
          <cell r="J36">
            <v>31800</v>
          </cell>
        </row>
        <row r="38">
          <cell r="I38">
            <v>0.14604775486022128</v>
          </cell>
        </row>
        <row r="39">
          <cell r="C39">
            <v>116.83820388817703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9"/>
  <sheetViews>
    <sheetView tabSelected="1" topLeftCell="A28" workbookViewId="0">
      <selection activeCell="O38" sqref="O38"/>
    </sheetView>
  </sheetViews>
  <sheetFormatPr defaultRowHeight="15"/>
  <cols>
    <col min="1" max="1" width="6.85546875" customWidth="1"/>
    <col min="7" max="7" width="11" customWidth="1"/>
    <col min="8" max="8" width="13.85546875" customWidth="1"/>
    <col min="9" max="9" width="8.140625" customWidth="1"/>
    <col min="10" max="10" width="10.42578125" bestFit="1" customWidth="1"/>
  </cols>
  <sheetData>
    <row r="1" spans="1:10">
      <c r="A1" s="41"/>
      <c r="B1" s="41"/>
      <c r="C1" s="41"/>
      <c r="D1" s="41"/>
      <c r="E1" s="41"/>
      <c r="F1" s="41"/>
      <c r="G1" s="41"/>
      <c r="H1" s="41"/>
      <c r="I1" s="41"/>
      <c r="J1" s="41"/>
    </row>
    <row r="2" spans="1:10">
      <c r="A2" s="41"/>
      <c r="B2" s="41"/>
      <c r="C2" s="41"/>
      <c r="D2" s="41"/>
      <c r="E2" s="41"/>
      <c r="F2" s="41"/>
      <c r="G2" s="41"/>
      <c r="H2" s="41"/>
      <c r="I2" s="41"/>
      <c r="J2" s="41"/>
    </row>
    <row r="3" spans="1:10">
      <c r="A3" s="41"/>
      <c r="B3" s="41"/>
      <c r="C3" s="41"/>
      <c r="D3" s="41"/>
      <c r="E3" s="41"/>
      <c r="F3" s="41"/>
      <c r="G3" s="41"/>
      <c r="H3" s="41"/>
      <c r="I3" s="41"/>
      <c r="J3" s="41"/>
    </row>
    <row r="6" spans="1:10">
      <c r="A6" s="40" t="s">
        <v>26</v>
      </c>
      <c r="B6" s="40"/>
      <c r="C6" s="40"/>
      <c r="D6" s="40"/>
      <c r="E6" s="40"/>
      <c r="F6" s="40"/>
      <c r="G6" s="40"/>
      <c r="H6" s="40"/>
      <c r="I6" s="40"/>
      <c r="J6" s="40"/>
    </row>
    <row r="7" spans="1:10">
      <c r="A7" s="40" t="s">
        <v>0</v>
      </c>
      <c r="B7" s="40"/>
      <c r="C7" s="40"/>
      <c r="D7" s="40"/>
      <c r="E7" s="40"/>
      <c r="F7" s="40"/>
      <c r="G7" s="40"/>
      <c r="H7" s="40"/>
      <c r="I7" s="40"/>
      <c r="J7" s="40"/>
    </row>
    <row r="8" spans="1:10">
      <c r="A8" s="40" t="s">
        <v>1</v>
      </c>
      <c r="B8" s="40"/>
      <c r="C8" s="40"/>
      <c r="D8" s="40"/>
      <c r="E8" s="40"/>
      <c r="F8" s="40"/>
      <c r="G8" s="40"/>
      <c r="H8" s="40"/>
      <c r="I8" s="40"/>
      <c r="J8" s="40"/>
    </row>
    <row r="9" spans="1:10">
      <c r="A9" s="40" t="s">
        <v>2</v>
      </c>
      <c r="B9" s="40"/>
      <c r="C9" s="40"/>
      <c r="D9" s="40"/>
      <c r="E9" s="40"/>
      <c r="F9" s="40"/>
      <c r="G9" s="40"/>
      <c r="H9" s="40"/>
      <c r="I9" s="40"/>
      <c r="J9" s="40"/>
    </row>
    <row r="10" spans="1:10">
      <c r="A10" s="40" t="s">
        <v>3</v>
      </c>
      <c r="B10" s="40"/>
      <c r="C10" s="40"/>
      <c r="D10" s="40"/>
      <c r="E10" s="40"/>
      <c r="F10" s="40"/>
      <c r="G10" s="40"/>
      <c r="H10" s="40"/>
      <c r="I10" s="40"/>
    </row>
    <row r="11" spans="1:10">
      <c r="A11" s="1"/>
      <c r="B11" s="1"/>
      <c r="C11" s="1"/>
      <c r="D11" s="1"/>
      <c r="E11" s="1"/>
      <c r="F11" s="1"/>
      <c r="G11" s="1"/>
      <c r="H11" s="1"/>
      <c r="I11" s="1"/>
    </row>
    <row r="12" spans="1:10">
      <c r="A12" s="1"/>
      <c r="B12" s="1"/>
      <c r="C12" s="1"/>
      <c r="D12" s="1"/>
      <c r="E12" s="1"/>
      <c r="F12" s="1"/>
      <c r="G12" s="2"/>
      <c r="H12" s="2"/>
      <c r="I12" s="2"/>
      <c r="J12" s="2"/>
    </row>
    <row r="13" spans="1:10">
      <c r="A13" s="42" t="s">
        <v>4</v>
      </c>
      <c r="B13" s="42"/>
      <c r="C13" s="42"/>
      <c r="D13" s="42"/>
      <c r="E13" s="42"/>
      <c r="F13" s="42"/>
      <c r="G13" s="42"/>
      <c r="H13" s="42"/>
      <c r="I13" s="42"/>
    </row>
    <row r="14" spans="1:10">
      <c r="A14" s="3" t="s">
        <v>5</v>
      </c>
      <c r="B14" s="43"/>
      <c r="C14" s="43"/>
      <c r="D14" s="43"/>
      <c r="E14" s="43"/>
      <c r="F14" s="43"/>
      <c r="G14" s="43"/>
      <c r="H14" s="43"/>
      <c r="I14" s="43"/>
      <c r="J14" s="4" t="s">
        <v>6</v>
      </c>
    </row>
    <row r="15" spans="1:10">
      <c r="A15" s="3"/>
      <c r="B15" s="5" t="s">
        <v>7</v>
      </c>
      <c r="C15" s="5"/>
      <c r="D15" s="5"/>
      <c r="E15" s="5"/>
      <c r="F15" s="5"/>
      <c r="G15" s="5"/>
      <c r="H15" s="5"/>
      <c r="I15" s="5"/>
      <c r="J15" s="6">
        <f>'[1]ФЭО 2026'!J21</f>
        <v>31800</v>
      </c>
    </row>
    <row r="16" spans="1:10">
      <c r="A16" s="7"/>
      <c r="B16" s="8" t="s">
        <v>8</v>
      </c>
      <c r="C16" s="9"/>
      <c r="D16" s="9"/>
      <c r="E16" s="9"/>
      <c r="F16" s="9"/>
      <c r="G16" s="9"/>
      <c r="H16" s="9"/>
      <c r="I16" s="9"/>
      <c r="J16" s="10"/>
    </row>
    <row r="17" spans="1:10">
      <c r="A17" s="7"/>
      <c r="B17" s="8" t="s">
        <v>9</v>
      </c>
      <c r="C17" s="8"/>
      <c r="D17" s="8"/>
      <c r="E17" s="8"/>
      <c r="F17" s="8"/>
      <c r="G17" s="8"/>
      <c r="H17" s="8"/>
      <c r="I17" s="8"/>
      <c r="J17" s="10"/>
    </row>
    <row r="18" spans="1:10">
      <c r="A18" s="7"/>
      <c r="B18" s="8" t="s">
        <v>10</v>
      </c>
      <c r="C18" s="8"/>
      <c r="D18" s="8"/>
      <c r="E18" s="8"/>
      <c r="F18" s="8"/>
      <c r="G18" s="8"/>
      <c r="H18" s="8"/>
      <c r="I18" s="8"/>
      <c r="J18" s="10"/>
    </row>
    <row r="19" spans="1:10">
      <c r="A19" s="7"/>
      <c r="B19" s="8" t="s">
        <v>11</v>
      </c>
      <c r="C19" s="8"/>
      <c r="D19" s="8"/>
      <c r="E19" s="8"/>
      <c r="F19" s="8"/>
      <c r="G19" s="8"/>
      <c r="H19" s="8"/>
      <c r="I19" s="8"/>
      <c r="J19" s="10"/>
    </row>
    <row r="20" spans="1:10">
      <c r="A20" s="7"/>
      <c r="B20" s="8" t="s">
        <v>12</v>
      </c>
      <c r="C20" s="8"/>
      <c r="D20" s="8"/>
      <c r="E20" s="8"/>
      <c r="F20" s="8"/>
      <c r="G20" s="8"/>
      <c r="H20" s="8"/>
      <c r="I20" s="8"/>
      <c r="J20" s="11"/>
    </row>
    <row r="21" spans="1:10">
      <c r="A21" s="12"/>
      <c r="B21" s="8"/>
      <c r="C21" s="8"/>
      <c r="D21" s="8"/>
      <c r="E21" s="8"/>
      <c r="F21" s="8"/>
      <c r="G21" s="8"/>
      <c r="H21" s="8"/>
      <c r="I21" s="8"/>
      <c r="J21" s="11"/>
    </row>
    <row r="22" spans="1:10">
      <c r="A22" s="13" t="s">
        <v>13</v>
      </c>
      <c r="B22" s="14"/>
      <c r="C22" s="14"/>
      <c r="D22" s="14"/>
      <c r="E22" s="14"/>
      <c r="F22" s="14"/>
      <c r="G22" s="14"/>
      <c r="H22" s="14"/>
      <c r="I22" s="15"/>
      <c r="J22" s="16">
        <f>SUM(J15:J15)</f>
        <v>31800</v>
      </c>
    </row>
    <row r="23" spans="1:10">
      <c r="A23" s="44" t="s">
        <v>14</v>
      </c>
      <c r="B23" s="45"/>
      <c r="C23" s="45"/>
      <c r="D23" s="45"/>
      <c r="E23" s="45"/>
      <c r="F23" s="45"/>
      <c r="G23" s="45"/>
      <c r="H23" s="45"/>
      <c r="I23" s="45"/>
      <c r="J23" s="46"/>
    </row>
    <row r="24" spans="1:10" s="19" customFormat="1">
      <c r="A24" s="17"/>
      <c r="B24" s="18"/>
      <c r="C24" s="18"/>
      <c r="D24" s="18"/>
      <c r="E24" s="18"/>
      <c r="F24" s="18"/>
      <c r="G24" s="18"/>
      <c r="H24" s="18"/>
      <c r="I24" s="18"/>
      <c r="J24" s="17"/>
    </row>
    <row r="25" spans="1:10">
      <c r="A25" s="20"/>
      <c r="B25" s="21" t="s">
        <v>15</v>
      </c>
      <c r="C25" s="22"/>
      <c r="D25" s="22"/>
      <c r="E25" s="22"/>
      <c r="F25" s="22"/>
      <c r="G25" s="22"/>
      <c r="H25" s="22"/>
      <c r="I25" s="22"/>
      <c r="J25" s="23">
        <f>'[1]ФЭО 2026'!J36</f>
        <v>31800</v>
      </c>
    </row>
    <row r="26" spans="1:10">
      <c r="A26" s="24"/>
      <c r="B26" s="25" t="s">
        <v>10</v>
      </c>
      <c r="C26" s="26"/>
      <c r="D26" s="26"/>
      <c r="E26" s="26"/>
      <c r="F26" s="26"/>
      <c r="G26" s="26"/>
      <c r="H26" s="26"/>
      <c r="I26" s="26"/>
      <c r="J26" s="7"/>
    </row>
    <row r="27" spans="1:10">
      <c r="A27" s="13"/>
      <c r="B27" s="27" t="s">
        <v>11</v>
      </c>
      <c r="C27" s="28"/>
      <c r="D27" s="28"/>
      <c r="E27" s="28"/>
      <c r="F27" s="28"/>
      <c r="G27" s="28"/>
      <c r="H27" s="28"/>
      <c r="I27" s="28"/>
      <c r="J27" s="29"/>
    </row>
    <row r="28" spans="1:10">
      <c r="A28" s="13" t="s">
        <v>16</v>
      </c>
      <c r="B28" s="30"/>
      <c r="C28" s="28"/>
      <c r="D28" s="28"/>
      <c r="E28" s="28"/>
      <c r="F28" s="28"/>
      <c r="G28" s="28"/>
      <c r="H28" s="28"/>
      <c r="I28" s="31"/>
      <c r="J28" s="16">
        <f>J25</f>
        <v>31800</v>
      </c>
    </row>
    <row r="29" spans="1:10">
      <c r="A29" s="26"/>
      <c r="B29" s="32"/>
      <c r="C29" s="26"/>
      <c r="D29" s="26"/>
      <c r="E29" s="26"/>
      <c r="F29" s="26"/>
      <c r="G29" s="26"/>
      <c r="H29" s="26"/>
      <c r="I29" s="26"/>
      <c r="J29" s="33"/>
    </row>
    <row r="30" spans="1:10">
      <c r="A30" s="34" t="s">
        <v>17</v>
      </c>
      <c r="C30" s="26"/>
      <c r="D30" s="26"/>
      <c r="E30" s="26"/>
      <c r="F30" s="26"/>
      <c r="G30" s="26"/>
      <c r="H30" s="26"/>
      <c r="I30" s="35">
        <f>'[1]ФЭО 2026'!I38</f>
        <v>0.14604775486022128</v>
      </c>
      <c r="J30" s="36" t="s">
        <v>18</v>
      </c>
    </row>
    <row r="31" spans="1:10">
      <c r="A31" t="s">
        <v>19</v>
      </c>
      <c r="C31" s="26"/>
      <c r="D31" s="26"/>
      <c r="E31" s="26"/>
      <c r="F31" s="26"/>
      <c r="G31" s="26"/>
      <c r="H31" s="26"/>
      <c r="I31" s="26"/>
      <c r="J31" s="37"/>
    </row>
    <row r="32" spans="1:10">
      <c r="C32" s="26"/>
      <c r="D32" s="26"/>
      <c r="E32" s="26"/>
      <c r="F32" s="26"/>
      <c r="G32" s="26"/>
      <c r="J32" s="38"/>
    </row>
    <row r="33" spans="1:10">
      <c r="A33" t="s">
        <v>20</v>
      </c>
      <c r="C33" s="26"/>
      <c r="D33" s="26"/>
      <c r="E33" s="26"/>
      <c r="F33" s="26"/>
      <c r="H33" s="39">
        <f>'[1]ФЭО 2026'!C39</f>
        <v>116.83820388817703</v>
      </c>
      <c r="I33" s="26" t="s">
        <v>21</v>
      </c>
      <c r="J33" s="37"/>
    </row>
    <row r="34" spans="1:10">
      <c r="C34" s="26"/>
      <c r="D34" s="26"/>
      <c r="E34" s="26"/>
      <c r="F34" s="26"/>
      <c r="H34" s="39"/>
      <c r="I34" s="26"/>
      <c r="J34" s="37"/>
    </row>
    <row r="35" spans="1:10">
      <c r="A35" s="34" t="s">
        <v>22</v>
      </c>
      <c r="C35" s="26"/>
      <c r="D35" s="26"/>
      <c r="E35" s="26"/>
      <c r="F35" s="26"/>
      <c r="H35" s="39"/>
      <c r="I35" s="26"/>
      <c r="J35" s="37"/>
    </row>
    <row r="36" spans="1:10">
      <c r="A36" t="s">
        <v>23</v>
      </c>
      <c r="C36" s="26"/>
      <c r="D36" s="26"/>
      <c r="E36" s="26"/>
      <c r="F36" s="26"/>
      <c r="H36" s="39"/>
      <c r="I36" s="26"/>
      <c r="J36" s="37"/>
    </row>
    <row r="37" spans="1:10">
      <c r="A37" t="s">
        <v>24</v>
      </c>
      <c r="C37" s="26"/>
      <c r="D37" s="26"/>
      <c r="E37" s="26"/>
      <c r="F37" s="26"/>
      <c r="G37" s="26"/>
      <c r="H37" s="26"/>
      <c r="I37" s="26"/>
      <c r="J37" s="37"/>
    </row>
    <row r="39" spans="1:10">
      <c r="A39" s="34" t="s">
        <v>25</v>
      </c>
    </row>
  </sheetData>
  <mergeCells count="11">
    <mergeCell ref="A9:J9"/>
    <mergeCell ref="A10:I10"/>
    <mergeCell ref="A13:I13"/>
    <mergeCell ref="B14:I14"/>
    <mergeCell ref="A23:J23"/>
    <mergeCell ref="A8:J8"/>
    <mergeCell ref="A1:J1"/>
    <mergeCell ref="A2:J2"/>
    <mergeCell ref="A3:J3"/>
    <mergeCell ref="A6:J6"/>
    <mergeCell ref="A7:J7"/>
  </mergeCells>
  <pageMargins left="0.33" right="0.3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2026-01-24T07:32:49Z</cp:lastPrinted>
  <dcterms:created xsi:type="dcterms:W3CDTF">2026-01-23T19:04:13Z</dcterms:created>
  <dcterms:modified xsi:type="dcterms:W3CDTF">2026-01-24T08:20:49Z</dcterms:modified>
</cp:coreProperties>
</file>